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1" sheetId="5" r:id="rId1"/>
  </sheets>
  <calcPr calcId="144525"/>
</workbook>
</file>

<file path=xl/calcChain.xml><?xml version="1.0" encoding="utf-8"?>
<calcChain xmlns="http://schemas.openxmlformats.org/spreadsheetml/2006/main">
  <c r="AI33" i="5" l="1"/>
  <c r="E33" i="5"/>
  <c r="AI32" i="5"/>
  <c r="E32" i="5"/>
  <c r="AI31" i="5"/>
  <c r="E31" i="5"/>
  <c r="AI30" i="5"/>
  <c r="E30" i="5"/>
  <c r="AI29" i="5"/>
  <c r="E29" i="5"/>
  <c r="AI28" i="5"/>
  <c r="E28" i="5"/>
  <c r="AI27" i="5"/>
  <c r="E27" i="5"/>
  <c r="AI26" i="5"/>
  <c r="E26" i="5"/>
  <c r="AI25" i="5"/>
  <c r="E25" i="5"/>
  <c r="AI24" i="5"/>
  <c r="E24" i="5"/>
  <c r="AI23" i="5"/>
  <c r="E23" i="5"/>
  <c r="AI22" i="5"/>
  <c r="E22" i="5"/>
  <c r="AI21" i="5"/>
  <c r="E21" i="5"/>
  <c r="AI20" i="5"/>
  <c r="E20" i="5"/>
  <c r="AI19" i="5"/>
  <c r="E19" i="5"/>
  <c r="AI18" i="5"/>
  <c r="E18" i="5"/>
  <c r="AI17" i="5"/>
  <c r="E17" i="5"/>
  <c r="AI16" i="5"/>
  <c r="E16" i="5"/>
  <c r="AI15" i="5"/>
  <c r="E15" i="5"/>
  <c r="AI14" i="5"/>
  <c r="E14" i="5"/>
  <c r="E9" i="5" l="1"/>
  <c r="AI9" i="5" l="1"/>
  <c r="AI10" i="5"/>
  <c r="AI11" i="5"/>
  <c r="AI12" i="5"/>
  <c r="AI13" i="5"/>
  <c r="E10" i="5"/>
  <c r="E11" i="5"/>
  <c r="E12" i="5"/>
  <c r="E13" i="5"/>
</calcChain>
</file>

<file path=xl/sharedStrings.xml><?xml version="1.0" encoding="utf-8"?>
<sst xmlns="http://schemas.openxmlformats.org/spreadsheetml/2006/main" count="228" uniqueCount="91">
  <si>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</si>
  <si>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</si>
  <si>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</si>
  <si>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</si>
  <si>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</si>
  <si>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</si>
  <si>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</si>
  <si>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</si>
  <si>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Имеют договор о целевом обучении</t>
  </si>
  <si>
    <t>15.01.25</t>
  </si>
  <si>
    <t>15.01.30</t>
  </si>
  <si>
    <t>15.02.01</t>
  </si>
  <si>
    <t>38.02.01</t>
  </si>
  <si>
    <t>43.01.09</t>
  </si>
  <si>
    <t>Пермский край</t>
  </si>
  <si>
    <t>ПФО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</si>
  <si>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</si>
  <si>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</si>
  <si>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</si>
  <si>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</si>
  <si>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</si>
  <si>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</si>
  <si>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</si>
  <si>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</si>
  <si>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</si>
  <si>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</si>
  <si>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</si>
  <si>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</si>
  <si>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</si>
  <si>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</si>
  <si>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</si>
  <si>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</si>
  <si>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</si>
  <si>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</si>
  <si>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</si>
  <si>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</si>
  <si>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</si>
  <si>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</si>
  <si>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</si>
  <si>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</si>
  <si>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</si>
  <si>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</si>
  <si>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</si>
  <si>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</si>
  <si>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</si>
  <si>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</si>
  <si>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</si>
  <si>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</si>
  <si>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</si>
  <si>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</si>
  <si>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</si>
  <si>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</si>
  <si>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</si>
  <si>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</si>
  <si>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</si>
  <si>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</si>
  <si>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</si>
  <si>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</si>
  <si>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</si>
  <si>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</si>
  <si>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</si>
  <si>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</si>
  <si>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</si>
  <si>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</si>
  <si>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</si>
  <si>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</si>
  <si>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</si>
  <si>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</si>
  <si>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</si>
  <si>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</si>
  <si>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</si>
  <si>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</si>
  <si>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</si>
  <si>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</si>
  <si>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</si>
  <si>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</si>
  <si>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</si>
  <si>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</si>
  <si>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</si>
  <si>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</si>
  <si>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</si>
  <si>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</si>
  <si>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</si>
  <si>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</si>
  <si>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</si>
  <si>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</si>
  <si>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</si>
  <si>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</si>
  <si>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Наименование ОО</t>
  </si>
  <si>
    <t>Выпуск 2021 г.</t>
  </si>
  <si>
    <t>ГБПОУ "Нытвенский многопрофильный техникум"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</si>
</sst>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2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49" fontId="3" fillId="2" borderId="6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0" fillId="0" borderId="0" xfId="1" applyFont="1" applyAlignment="1">
      <alignment wrapText="1"/>
    </xf>
    <xf numFmtId="0" fontId="11" fillId="0" borderId="0" xfId="0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zoomScale="48" zoomScaleNormal="48" workbookViewId="0">
      <selection activeCell="H24" sqref="H24"/>
    </sheetView>
  </sheetViews>
  <sheetFormatPr defaultColWidth="9.140625" defaultRowHeight="18.75" x14ac:dyDescent="0.3"/>
  <cols>
    <col min="1" max="1" width="19.42578125" style="1" customWidth="1"/>
    <col min="2" max="2" width="19.140625" style="1" customWidth="1"/>
    <col min="3" max="3" width="19.42578125" style="1" customWidth="1"/>
    <col min="4" max="4" width="21" style="1" customWidth="1"/>
    <col min="5" max="5" width="27" style="1" customWidth="1"/>
    <col min="6" max="6" width="8.85546875" style="1" customWidth="1"/>
    <col min="7" max="7" width="39.28515625" style="1" customWidth="1"/>
    <col min="8" max="8" width="27.42578125" style="1" customWidth="1"/>
    <col min="9" max="10" width="21.85546875" style="1" customWidth="1"/>
    <col min="11" max="11" width="22.5703125" style="1" customWidth="1"/>
    <col min="12" max="12" width="14.42578125" style="1" customWidth="1"/>
    <col min="13" max="13" width="18.140625" style="1" customWidth="1"/>
    <col min="14" max="14" width="15.85546875" style="1" customWidth="1"/>
    <col min="15" max="15" width="19.42578125" style="1" customWidth="1"/>
    <col min="16" max="16" width="33" style="1" customWidth="1"/>
    <col min="17" max="18" width="18.28515625" style="1" customWidth="1"/>
    <col min="19" max="19" width="21" style="1" customWidth="1"/>
    <col min="20" max="20" width="22" style="1" customWidth="1"/>
    <col min="21" max="21" width="21.5703125" style="1" customWidth="1"/>
    <col min="22" max="22" width="20.28515625" style="1" customWidth="1"/>
    <col min="23" max="24" width="18.28515625" style="1" customWidth="1"/>
    <col min="25" max="26" width="20" style="1" customWidth="1"/>
    <col min="27" max="27" width="23.140625" style="1" customWidth="1"/>
    <col min="28" max="28" width="20" style="1" customWidth="1"/>
    <col min="29" max="29" width="18.140625" style="1" customWidth="1"/>
    <col min="30" max="30" width="20" style="1" customWidth="1"/>
    <col min="31" max="31" width="15.28515625" style="1" customWidth="1"/>
    <col min="32" max="32" width="32" style="1" customWidth="1"/>
    <col min="33" max="33" width="15.5703125" style="1" customWidth="1"/>
    <col min="34" max="34" width="24" style="1" customWidth="1"/>
    <col min="35" max="35" width="53" style="1" customWidth="1"/>
    <col min="36" max="16384" width="9.140625" style="1"/>
  </cols>
  <sheetData>
    <row r="1" spans="1:35" x14ac:dyDescent="0.3">
      <c r="AI1" s="23" t="s">
        <v>82</v>
      </c>
    </row>
    <row r="2" spans="1:35" ht="33.75" x14ac:dyDescent="0.5">
      <c r="A2" s="33" t="s">
        <v>89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47.75" customHeight="1" x14ac:dyDescent="0.3">
      <c r="B3" s="45" t="s">
        <v>83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5" spans="1:35" s="2" customFormat="1" ht="42.75" customHeight="1" x14ac:dyDescent="0.25">
      <c r="A5" s="42" t="s">
        <v>88</v>
      </c>
      <c r="B5" s="36" t="s">
        <v>68</v>
      </c>
      <c r="C5" s="36" t="s">
        <v>69</v>
      </c>
      <c r="D5" s="36" t="s">
        <v>72</v>
      </c>
      <c r="E5" s="36" t="s">
        <v>70</v>
      </c>
      <c r="F5" s="36" t="s">
        <v>0</v>
      </c>
      <c r="G5" s="36" t="s">
        <v>71</v>
      </c>
      <c r="H5" s="49" t="s">
        <v>87</v>
      </c>
      <c r="I5" s="39" t="s">
        <v>86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H5" s="47" t="s">
        <v>81</v>
      </c>
      <c r="AI5" s="35" t="s">
        <v>73</v>
      </c>
    </row>
    <row r="6" spans="1:35" s="2" customFormat="1" ht="51.75" customHeight="1" x14ac:dyDescent="0.25">
      <c r="A6" s="43"/>
      <c r="B6" s="37"/>
      <c r="C6" s="37"/>
      <c r="D6" s="37"/>
      <c r="E6" s="37"/>
      <c r="F6" s="37"/>
      <c r="G6" s="37"/>
      <c r="H6" s="49"/>
      <c r="I6" s="30" t="s">
        <v>1</v>
      </c>
      <c r="J6" s="31"/>
      <c r="K6" s="31"/>
      <c r="L6" s="31"/>
      <c r="M6" s="31"/>
      <c r="N6" s="32"/>
      <c r="O6" s="27" t="s">
        <v>55</v>
      </c>
      <c r="P6" s="28"/>
      <c r="Q6" s="29"/>
      <c r="R6" s="27" t="s">
        <v>60</v>
      </c>
      <c r="S6" s="28"/>
      <c r="T6" s="28"/>
      <c r="U6" s="29"/>
      <c r="V6" s="30" t="s">
        <v>58</v>
      </c>
      <c r="W6" s="31"/>
      <c r="X6" s="31"/>
      <c r="Y6" s="31"/>
      <c r="Z6" s="31"/>
      <c r="AA6" s="32"/>
      <c r="AB6" s="39" t="s">
        <v>84</v>
      </c>
      <c r="AC6" s="40"/>
      <c r="AD6" s="40"/>
      <c r="AE6" s="40"/>
      <c r="AF6" s="40"/>
      <c r="AG6" s="40"/>
      <c r="AH6" s="48"/>
      <c r="AI6" s="35"/>
    </row>
    <row r="7" spans="1:35" s="3" customFormat="1" ht="255.75" customHeight="1" x14ac:dyDescent="0.25">
      <c r="A7" s="44"/>
      <c r="B7" s="37"/>
      <c r="C7" s="37"/>
      <c r="D7" s="37"/>
      <c r="E7" s="38"/>
      <c r="F7" s="37"/>
      <c r="G7" s="37"/>
      <c r="H7" s="50"/>
      <c r="I7" s="8" t="s">
        <v>75</v>
      </c>
      <c r="J7" s="18" t="s">
        <v>56</v>
      </c>
      <c r="K7" s="18" t="s">
        <v>62</v>
      </c>
      <c r="L7" s="8" t="s">
        <v>67</v>
      </c>
      <c r="M7" s="9" t="s">
        <v>76</v>
      </c>
      <c r="N7" s="16" t="s">
        <v>17</v>
      </c>
      <c r="O7" s="12" t="s">
        <v>46</v>
      </c>
      <c r="P7" s="17" t="s">
        <v>51</v>
      </c>
      <c r="Q7" s="16" t="s">
        <v>16</v>
      </c>
      <c r="R7" s="16" t="s">
        <v>65</v>
      </c>
      <c r="S7" s="11" t="s">
        <v>57</v>
      </c>
      <c r="T7" s="11" t="s">
        <v>77</v>
      </c>
      <c r="U7" s="19" t="s">
        <v>64</v>
      </c>
      <c r="V7" s="16" t="s">
        <v>52</v>
      </c>
      <c r="W7" s="16" t="s">
        <v>50</v>
      </c>
      <c r="X7" s="16" t="s">
        <v>78</v>
      </c>
      <c r="Y7" s="16" t="s">
        <v>79</v>
      </c>
      <c r="Z7" s="16" t="s">
        <v>80</v>
      </c>
      <c r="AA7" s="16" t="s">
        <v>85</v>
      </c>
      <c r="AB7" s="13" t="s">
        <v>53</v>
      </c>
      <c r="AC7" s="13" t="s">
        <v>66</v>
      </c>
      <c r="AD7" s="13" t="s">
        <v>54</v>
      </c>
      <c r="AE7" s="13" t="s">
        <v>61</v>
      </c>
      <c r="AF7" s="15" t="s">
        <v>63</v>
      </c>
      <c r="AG7" s="13" t="s">
        <v>59</v>
      </c>
      <c r="AH7" s="48"/>
      <c r="AI7" s="35"/>
    </row>
    <row r="8" spans="1:35" s="3" customFormat="1" ht="18.75" customHeight="1" x14ac:dyDescent="0.25">
      <c r="A8" s="24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74</v>
      </c>
    </row>
    <row r="9" spans="1:35" s="3" customFormat="1" ht="55.5" customHeight="1" x14ac:dyDescent="0.25">
      <c r="A9" s="26" t="s">
        <v>90</v>
      </c>
      <c r="B9" s="4" t="s">
        <v>15</v>
      </c>
      <c r="C9" s="4" t="s">
        <v>14</v>
      </c>
      <c r="D9" s="4" t="s">
        <v>9</v>
      </c>
      <c r="E9" s="14" t="e">
        <f>VLOOKUP(D9,#REF!,2,FALSE)</f>
        <v>#REF!</v>
      </c>
      <c r="F9" s="6" t="s">
        <v>2</v>
      </c>
      <c r="G9" s="21" t="s">
        <v>47</v>
      </c>
      <c r="H9" s="7">
        <v>9</v>
      </c>
      <c r="I9" s="7">
        <v>6</v>
      </c>
      <c r="J9" s="7">
        <v>5</v>
      </c>
      <c r="K9" s="7">
        <v>6</v>
      </c>
      <c r="L9" s="7">
        <v>0</v>
      </c>
      <c r="M9" s="7">
        <v>0</v>
      </c>
      <c r="N9" s="7">
        <v>1</v>
      </c>
      <c r="O9" s="7">
        <v>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/>
      <c r="AI9" s="22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3" customFormat="1" ht="45" customHeight="1" x14ac:dyDescent="0.25">
      <c r="A10" s="26" t="s">
        <v>90</v>
      </c>
      <c r="B10" s="4" t="s">
        <v>15</v>
      </c>
      <c r="C10" s="4" t="s">
        <v>14</v>
      </c>
      <c r="D10" s="4" t="s">
        <v>9</v>
      </c>
      <c r="E10" s="20" t="e">
        <f>VLOOKUP(D10,#REF!,2,FALSE)</f>
        <v>#REF!</v>
      </c>
      <c r="F10" s="6" t="s">
        <v>3</v>
      </c>
      <c r="G10" s="5" t="s">
        <v>48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/>
      <c r="AI10" s="22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3" customFormat="1" ht="35.25" customHeight="1" x14ac:dyDescent="0.25">
      <c r="A11" s="26" t="s">
        <v>90</v>
      </c>
      <c r="B11" s="4" t="s">
        <v>15</v>
      </c>
      <c r="C11" s="4" t="s">
        <v>14</v>
      </c>
      <c r="D11" s="4" t="s">
        <v>9</v>
      </c>
      <c r="E11" s="20" t="e">
        <f>VLOOKUP(D11,#REF!,2,FALSE)</f>
        <v>#REF!</v>
      </c>
      <c r="F11" s="6" t="s">
        <v>4</v>
      </c>
      <c r="G11" s="5" t="s">
        <v>49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/>
      <c r="AI11" s="22" t="str">
        <f t="shared" si="0"/>
        <v>проверка пройдена</v>
      </c>
    </row>
    <row r="12" spans="1:35" s="3" customFormat="1" ht="36.75" customHeight="1" x14ac:dyDescent="0.25">
      <c r="A12" s="26" t="s">
        <v>90</v>
      </c>
      <c r="B12" s="4" t="s">
        <v>15</v>
      </c>
      <c r="C12" s="4" t="s">
        <v>14</v>
      </c>
      <c r="D12" s="4" t="s">
        <v>9</v>
      </c>
      <c r="E12" s="20" t="e">
        <f>VLOOKUP(D12,#REF!,2,FALSE)</f>
        <v>#REF!</v>
      </c>
      <c r="F12" s="6" t="s">
        <v>5</v>
      </c>
      <c r="G12" s="5" t="s">
        <v>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/>
      <c r="AI12" s="22" t="str">
        <f t="shared" si="0"/>
        <v>проверка пройдена</v>
      </c>
    </row>
    <row r="13" spans="1:35" s="3" customFormat="1" ht="27" customHeight="1" x14ac:dyDescent="0.25">
      <c r="A13" s="26" t="s">
        <v>90</v>
      </c>
      <c r="B13" s="10" t="s">
        <v>15</v>
      </c>
      <c r="C13" s="10" t="s">
        <v>14</v>
      </c>
      <c r="D13" s="10" t="s">
        <v>9</v>
      </c>
      <c r="E13" s="20" t="e">
        <f>VLOOKUP(D13,#REF!,2,FALSE)</f>
        <v>#REF!</v>
      </c>
      <c r="F13" s="6" t="s">
        <v>6</v>
      </c>
      <c r="G13" s="5" t="s">
        <v>8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/>
      <c r="AI13" s="22" t="str">
        <f t="shared" si="0"/>
        <v>проверка пройдена</v>
      </c>
    </row>
    <row r="14" spans="1:35" ht="64.5" customHeight="1" x14ac:dyDescent="0.3">
      <c r="A14" s="26" t="s">
        <v>90</v>
      </c>
      <c r="B14" s="25" t="s">
        <v>15</v>
      </c>
      <c r="C14" s="25" t="s">
        <v>14</v>
      </c>
      <c r="D14" s="25" t="s">
        <v>10</v>
      </c>
      <c r="E14" s="25" t="e">
        <f>VLOOKUP(D14,#REF!,2,FALSE)</f>
        <v>#REF!</v>
      </c>
      <c r="F14" s="6" t="s">
        <v>2</v>
      </c>
      <c r="G14" s="21" t="s">
        <v>47</v>
      </c>
      <c r="H14" s="7">
        <v>8</v>
      </c>
      <c r="I14" s="7">
        <v>5</v>
      </c>
      <c r="J14" s="7">
        <v>3</v>
      </c>
      <c r="K14" s="7">
        <v>5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/>
      <c r="AI14" s="26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ht="63" x14ac:dyDescent="0.3">
      <c r="A15" s="26" t="s">
        <v>90</v>
      </c>
      <c r="B15" s="25" t="s">
        <v>15</v>
      </c>
      <c r="C15" s="25" t="s">
        <v>14</v>
      </c>
      <c r="D15" s="25" t="s">
        <v>10</v>
      </c>
      <c r="E15" s="25" t="e">
        <f>VLOOKUP(D15,#REF!,2,FALSE)</f>
        <v>#REF!</v>
      </c>
      <c r="F15" s="6" t="s">
        <v>3</v>
      </c>
      <c r="G15" s="5" t="s">
        <v>48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/>
      <c r="AI15" s="26" t="str">
        <f t="shared" ref="AI15:AI18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ht="63" x14ac:dyDescent="0.3">
      <c r="A16" s="26" t="s">
        <v>90</v>
      </c>
      <c r="B16" s="25" t="s">
        <v>15</v>
      </c>
      <c r="C16" s="25" t="s">
        <v>14</v>
      </c>
      <c r="D16" s="25" t="s">
        <v>10</v>
      </c>
      <c r="E16" s="25" t="e">
        <f>VLOOKUP(D16,#REF!,2,FALSE)</f>
        <v>#REF!</v>
      </c>
      <c r="F16" s="6" t="s">
        <v>4</v>
      </c>
      <c r="G16" s="5" t="s">
        <v>49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/>
      <c r="AI16" s="26" t="str">
        <f t="shared" si="1"/>
        <v>проверка пройдена</v>
      </c>
    </row>
    <row r="17" spans="1:35" ht="63" x14ac:dyDescent="0.3">
      <c r="A17" s="26" t="s">
        <v>90</v>
      </c>
      <c r="B17" s="25" t="s">
        <v>15</v>
      </c>
      <c r="C17" s="25" t="s">
        <v>14</v>
      </c>
      <c r="D17" s="25" t="s">
        <v>10</v>
      </c>
      <c r="E17" s="25" t="e">
        <f>VLOOKUP(D17,#REF!,2,FALSE)</f>
        <v>#REF!</v>
      </c>
      <c r="F17" s="6" t="s">
        <v>5</v>
      </c>
      <c r="G17" s="5" t="s">
        <v>7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/>
      <c r="AI17" s="26" t="str">
        <f t="shared" si="1"/>
        <v>проверка пройдена</v>
      </c>
    </row>
    <row r="18" spans="1:35" ht="63" x14ac:dyDescent="0.3">
      <c r="A18" s="26" t="s">
        <v>90</v>
      </c>
      <c r="B18" s="25" t="s">
        <v>15</v>
      </c>
      <c r="C18" s="25" t="s">
        <v>14</v>
      </c>
      <c r="D18" s="25" t="s">
        <v>10</v>
      </c>
      <c r="E18" s="25" t="e">
        <f>VLOOKUP(D18,#REF!,2,FALSE)</f>
        <v>#REF!</v>
      </c>
      <c r="F18" s="6" t="s">
        <v>6</v>
      </c>
      <c r="G18" s="5" t="s">
        <v>8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/>
      <c r="AI18" s="26" t="str">
        <f t="shared" si="1"/>
        <v>проверка пройдена</v>
      </c>
    </row>
    <row r="19" spans="1:35" ht="78.75" x14ac:dyDescent="0.3">
      <c r="A19" s="26" t="s">
        <v>90</v>
      </c>
      <c r="B19" s="25" t="s">
        <v>15</v>
      </c>
      <c r="C19" s="25" t="s">
        <v>14</v>
      </c>
      <c r="D19" s="25" t="s">
        <v>11</v>
      </c>
      <c r="E19" s="25" t="e">
        <f>VLOOKUP(D19,#REF!,2,FALSE)</f>
        <v>#REF!</v>
      </c>
      <c r="F19" s="6" t="s">
        <v>2</v>
      </c>
      <c r="G19" s="21" t="s">
        <v>47</v>
      </c>
      <c r="H19" s="7">
        <v>29</v>
      </c>
      <c r="I19" s="7">
        <v>17</v>
      </c>
      <c r="J19" s="7">
        <v>12</v>
      </c>
      <c r="K19" s="7">
        <v>17</v>
      </c>
      <c r="L19" s="7">
        <v>0</v>
      </c>
      <c r="M19" s="7">
        <v>0</v>
      </c>
      <c r="N19" s="7">
        <v>0</v>
      </c>
      <c r="O19" s="7">
        <v>10</v>
      </c>
      <c r="P19" s="7">
        <v>2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/>
      <c r="AI19" s="26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ht="78.75" x14ac:dyDescent="0.3">
      <c r="A20" s="26" t="s">
        <v>90</v>
      </c>
      <c r="B20" s="25" t="s">
        <v>15</v>
      </c>
      <c r="C20" s="25" t="s">
        <v>14</v>
      </c>
      <c r="D20" s="25" t="s">
        <v>11</v>
      </c>
      <c r="E20" s="25" t="e">
        <f>VLOOKUP(D20,#REF!,2,FALSE)</f>
        <v>#REF!</v>
      </c>
      <c r="F20" s="6" t="s">
        <v>3</v>
      </c>
      <c r="G20" s="5" t="s">
        <v>48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/>
      <c r="AI20" s="26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ht="78.75" x14ac:dyDescent="0.3">
      <c r="A21" s="26" t="s">
        <v>90</v>
      </c>
      <c r="B21" s="25" t="s">
        <v>15</v>
      </c>
      <c r="C21" s="25" t="s">
        <v>14</v>
      </c>
      <c r="D21" s="25" t="s">
        <v>11</v>
      </c>
      <c r="E21" s="25" t="e">
        <f>VLOOKUP(D21,#REF!,2,FALSE)</f>
        <v>#REF!</v>
      </c>
      <c r="F21" s="6" t="s">
        <v>4</v>
      </c>
      <c r="G21" s="5" t="s">
        <v>49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/>
      <c r="AI21" s="26" t="str">
        <f t="shared" si="2"/>
        <v>проверка пройдена</v>
      </c>
    </row>
    <row r="22" spans="1:35" ht="78.75" x14ac:dyDescent="0.3">
      <c r="A22" s="26" t="s">
        <v>90</v>
      </c>
      <c r="B22" s="25" t="s">
        <v>15</v>
      </c>
      <c r="C22" s="25" t="s">
        <v>14</v>
      </c>
      <c r="D22" s="25" t="s">
        <v>11</v>
      </c>
      <c r="E22" s="25" t="e">
        <f>VLOOKUP(D22,#REF!,2,FALSE)</f>
        <v>#REF!</v>
      </c>
      <c r="F22" s="6" t="s">
        <v>5</v>
      </c>
      <c r="G22" s="5" t="s">
        <v>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/>
      <c r="AI22" s="26" t="str">
        <f t="shared" si="2"/>
        <v>проверка пройдена</v>
      </c>
    </row>
    <row r="23" spans="1:35" ht="78.75" x14ac:dyDescent="0.3">
      <c r="A23" s="26" t="s">
        <v>90</v>
      </c>
      <c r="B23" s="25" t="s">
        <v>15</v>
      </c>
      <c r="C23" s="25" t="s">
        <v>14</v>
      </c>
      <c r="D23" s="25" t="s">
        <v>11</v>
      </c>
      <c r="E23" s="25" t="e">
        <f>VLOOKUP(D23,#REF!,2,FALSE)</f>
        <v>#REF!</v>
      </c>
      <c r="F23" s="6" t="s">
        <v>6</v>
      </c>
      <c r="G23" s="5" t="s">
        <v>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/>
      <c r="AI23" s="26" t="str">
        <f t="shared" si="2"/>
        <v>проверка пройдена</v>
      </c>
    </row>
    <row r="24" spans="1:35" ht="63" x14ac:dyDescent="0.3">
      <c r="A24" s="26" t="s">
        <v>90</v>
      </c>
      <c r="B24" s="25" t="s">
        <v>15</v>
      </c>
      <c r="C24" s="25" t="s">
        <v>14</v>
      </c>
      <c r="D24" s="25" t="s">
        <v>12</v>
      </c>
      <c r="E24" s="25" t="e">
        <f>VLOOKUP(D24,#REF!,2,FALSE)</f>
        <v>#REF!</v>
      </c>
      <c r="F24" s="6" t="s">
        <v>2</v>
      </c>
      <c r="G24" s="21" t="s">
        <v>47</v>
      </c>
      <c r="H24" s="7">
        <v>26</v>
      </c>
      <c r="I24" s="7">
        <v>20</v>
      </c>
      <c r="J24" s="7">
        <v>13</v>
      </c>
      <c r="K24" s="7">
        <v>20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3</v>
      </c>
      <c r="R24" s="7">
        <v>0</v>
      </c>
      <c r="S24" s="7">
        <v>0</v>
      </c>
      <c r="T24" s="7">
        <v>1</v>
      </c>
      <c r="U24" s="7">
        <v>2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/>
      <c r="AI24" s="26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ht="63" x14ac:dyDescent="0.3">
      <c r="A25" s="26" t="s">
        <v>90</v>
      </c>
      <c r="B25" s="25" t="s">
        <v>15</v>
      </c>
      <c r="C25" s="25" t="s">
        <v>14</v>
      </c>
      <c r="D25" s="25" t="s">
        <v>12</v>
      </c>
      <c r="E25" s="25" t="e">
        <f>VLOOKUP(D25,#REF!,2,FALSE)</f>
        <v>#REF!</v>
      </c>
      <c r="F25" s="6" t="s">
        <v>3</v>
      </c>
      <c r="G25" s="5" t="s">
        <v>48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/>
      <c r="AI25" s="26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ht="63" x14ac:dyDescent="0.3">
      <c r="A26" s="26" t="s">
        <v>90</v>
      </c>
      <c r="B26" s="25" t="s">
        <v>15</v>
      </c>
      <c r="C26" s="25" t="s">
        <v>14</v>
      </c>
      <c r="D26" s="25" t="s">
        <v>12</v>
      </c>
      <c r="E26" s="25" t="e">
        <f>VLOOKUP(D26,#REF!,2,FALSE)</f>
        <v>#REF!</v>
      </c>
      <c r="F26" s="6" t="s">
        <v>4</v>
      </c>
      <c r="G26" s="5" t="s">
        <v>49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/>
      <c r="AI26" s="26" t="str">
        <f t="shared" si="3"/>
        <v>проверка пройдена</v>
      </c>
    </row>
    <row r="27" spans="1:35" ht="63" x14ac:dyDescent="0.3">
      <c r="A27" s="26" t="s">
        <v>90</v>
      </c>
      <c r="B27" s="25" t="s">
        <v>15</v>
      </c>
      <c r="C27" s="25" t="s">
        <v>14</v>
      </c>
      <c r="D27" s="25" t="s">
        <v>12</v>
      </c>
      <c r="E27" s="25" t="e">
        <f>VLOOKUP(D27,#REF!,2,FALSE)</f>
        <v>#REF!</v>
      </c>
      <c r="F27" s="6" t="s">
        <v>5</v>
      </c>
      <c r="G27" s="5" t="s">
        <v>7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/>
      <c r="AI27" s="26" t="str">
        <f t="shared" si="3"/>
        <v>проверка пройдена</v>
      </c>
    </row>
    <row r="28" spans="1:35" ht="63" x14ac:dyDescent="0.3">
      <c r="A28" s="26" t="s">
        <v>90</v>
      </c>
      <c r="B28" s="25" t="s">
        <v>15</v>
      </c>
      <c r="C28" s="25" t="s">
        <v>14</v>
      </c>
      <c r="D28" s="25" t="s">
        <v>12</v>
      </c>
      <c r="E28" s="25" t="e">
        <f>VLOOKUP(D28,#REF!,2,FALSE)</f>
        <v>#REF!</v>
      </c>
      <c r="F28" s="6" t="s">
        <v>6</v>
      </c>
      <c r="G28" s="5" t="s">
        <v>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/>
      <c r="AI28" s="26" t="str">
        <f t="shared" si="3"/>
        <v>проверка пройдена</v>
      </c>
    </row>
    <row r="29" spans="1:35" ht="63" x14ac:dyDescent="0.3">
      <c r="A29" s="26" t="s">
        <v>90</v>
      </c>
      <c r="B29" s="25" t="s">
        <v>15</v>
      </c>
      <c r="C29" s="25" t="s">
        <v>14</v>
      </c>
      <c r="D29" s="25" t="s">
        <v>13</v>
      </c>
      <c r="E29" s="25" t="e">
        <f>VLOOKUP(D29,#REF!,2,FALSE)</f>
        <v>#REF!</v>
      </c>
      <c r="F29" s="6" t="s">
        <v>2</v>
      </c>
      <c r="G29" s="21" t="s">
        <v>47</v>
      </c>
      <c r="H29" s="7">
        <v>14</v>
      </c>
      <c r="I29" s="7">
        <v>9</v>
      </c>
      <c r="J29" s="7">
        <v>6</v>
      </c>
      <c r="K29" s="7">
        <v>8</v>
      </c>
      <c r="L29" s="7">
        <v>0</v>
      </c>
      <c r="M29" s="7">
        <v>0</v>
      </c>
      <c r="N29" s="7">
        <v>1</v>
      </c>
      <c r="O29" s="7">
        <v>2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/>
      <c r="AI29" s="26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ht="63" x14ac:dyDescent="0.3">
      <c r="A30" s="26" t="s">
        <v>90</v>
      </c>
      <c r="B30" s="25" t="s">
        <v>15</v>
      </c>
      <c r="C30" s="25" t="s">
        <v>14</v>
      </c>
      <c r="D30" s="25" t="s">
        <v>13</v>
      </c>
      <c r="E30" s="25" t="e">
        <f>VLOOKUP(D30,#REF!,2,FALSE)</f>
        <v>#REF!</v>
      </c>
      <c r="F30" s="6" t="s">
        <v>3</v>
      </c>
      <c r="G30" s="5" t="s">
        <v>48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/>
      <c r="AI30" s="26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ht="63" x14ac:dyDescent="0.3">
      <c r="A31" s="26" t="s">
        <v>90</v>
      </c>
      <c r="B31" s="25" t="s">
        <v>15</v>
      </c>
      <c r="C31" s="25" t="s">
        <v>14</v>
      </c>
      <c r="D31" s="25" t="s">
        <v>13</v>
      </c>
      <c r="E31" s="25" t="e">
        <f>VLOOKUP(D31,#REF!,2,FALSE)</f>
        <v>#REF!</v>
      </c>
      <c r="F31" s="6" t="s">
        <v>4</v>
      </c>
      <c r="G31" s="5" t="s">
        <v>49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/>
      <c r="AI31" s="26" t="str">
        <f t="shared" si="4"/>
        <v>проверка пройдена</v>
      </c>
    </row>
    <row r="32" spans="1:35" ht="63" x14ac:dyDescent="0.3">
      <c r="A32" s="26" t="s">
        <v>90</v>
      </c>
      <c r="B32" s="25" t="s">
        <v>15</v>
      </c>
      <c r="C32" s="25" t="s">
        <v>14</v>
      </c>
      <c r="D32" s="25" t="s">
        <v>13</v>
      </c>
      <c r="E32" s="25" t="e">
        <f>VLOOKUP(D32,#REF!,2,FALSE)</f>
        <v>#REF!</v>
      </c>
      <c r="F32" s="6" t="s">
        <v>5</v>
      </c>
      <c r="G32" s="5" t="s">
        <v>7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/>
      <c r="AI32" s="26" t="str">
        <f t="shared" si="4"/>
        <v>проверка пройдена</v>
      </c>
    </row>
    <row r="33" spans="1:35" ht="63" x14ac:dyDescent="0.3">
      <c r="A33" s="26" t="s">
        <v>90</v>
      </c>
      <c r="B33" s="25" t="s">
        <v>15</v>
      </c>
      <c r="C33" s="25" t="s">
        <v>14</v>
      </c>
      <c r="D33" s="25" t="s">
        <v>13</v>
      </c>
      <c r="E33" s="25" t="e">
        <f>VLOOKUP(D33,#REF!,2,FALSE)</f>
        <v>#REF!</v>
      </c>
      <c r="F33" s="6" t="s">
        <v>6</v>
      </c>
      <c r="G33" s="5" t="s">
        <v>8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/>
      <c r="AI33" s="26" t="str">
        <f t="shared" si="4"/>
        <v>проверка пройдена</v>
      </c>
    </row>
  </sheetData>
  <mergeCells count="18">
    <mergeCell ref="D5:D7"/>
    <mergeCell ref="AB6:AG6"/>
    <mergeCell ref="O6:Q6"/>
    <mergeCell ref="V6:AA6"/>
    <mergeCell ref="A2:AI2"/>
    <mergeCell ref="AI5:AI7"/>
    <mergeCell ref="I6:N6"/>
    <mergeCell ref="E5:E7"/>
    <mergeCell ref="I5:AG5"/>
    <mergeCell ref="R6:U6"/>
    <mergeCell ref="A5:A7"/>
    <mergeCell ref="B3:AH3"/>
    <mergeCell ref="AH5:AH7"/>
    <mergeCell ref="B5:B7"/>
    <mergeCell ref="C5:C7"/>
    <mergeCell ref="G5:G7"/>
    <mergeCell ref="F5:F7"/>
    <mergeCell ref="H5:H7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D9:D33</xm:sqref>
        </x14:dataValidation>
        <x14:dataValidation type="list" allowBlank="1" showInputMessage="1" showErrorMessage="1">
          <x14:formula1>
            <xm:f>#REF!</xm:f>
          </x14:formula1>
          <xm:sqref>C9:C33</xm:sqref>
        </x14:dataValidation>
        <x14:dataValidation type="list" allowBlank="1" showInputMessage="1" showErrorMessage="1">
          <x14:formula1>
            <xm:f>#REF!</xm:f>
          </x14:formula1>
          <xm:sqref>B9:B33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2023-10-31T04:03:05Z</dcterms:modified>
</cp:coreProperties>
</file>